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cumulat" sheetId="1" r:id="rId1"/>
  </sheets>
  <calcPr calcId="125725"/>
</workbook>
</file>

<file path=xl/calcChain.xml><?xml version="1.0" encoding="utf-8"?>
<calcChain xmlns="http://schemas.openxmlformats.org/spreadsheetml/2006/main">
  <c r="E27" i="1"/>
  <c r="E28"/>
  <c r="E26"/>
  <c r="F20"/>
  <c r="G20"/>
  <c r="H20"/>
  <c r="I20"/>
  <c r="J20"/>
  <c r="K20"/>
  <c r="E20"/>
  <c r="E18"/>
  <c r="E19"/>
  <c r="E21"/>
  <c r="E17"/>
  <c r="E30"/>
  <c r="E29" s="1"/>
  <c r="F29"/>
  <c r="G29"/>
  <c r="H29"/>
  <c r="I29"/>
  <c r="J29"/>
  <c r="K29"/>
  <c r="F25"/>
  <c r="G25"/>
  <c r="H25"/>
  <c r="I25"/>
  <c r="J25"/>
  <c r="K25"/>
  <c r="F16"/>
  <c r="G16"/>
  <c r="H16"/>
  <c r="I16"/>
  <c r="J16"/>
  <c r="K16"/>
  <c r="E16"/>
  <c r="J14" l="1"/>
  <c r="K14"/>
  <c r="F15"/>
  <c r="F14" s="1"/>
  <c r="G15"/>
  <c r="G14" s="1"/>
  <c r="H15"/>
  <c r="H14" s="1"/>
  <c r="I15"/>
  <c r="I14" s="1"/>
  <c r="J15"/>
  <c r="K15"/>
  <c r="E15"/>
  <c r="I24"/>
  <c r="I23" s="1"/>
  <c r="I22" s="1"/>
  <c r="J24"/>
  <c r="J23" s="1"/>
  <c r="J22" s="1"/>
  <c r="K24"/>
  <c r="K23" s="1"/>
  <c r="K22" s="1"/>
  <c r="F24"/>
  <c r="F23" s="1"/>
  <c r="F22" s="1"/>
  <c r="G24"/>
  <c r="G23" s="1"/>
  <c r="G22" s="1"/>
  <c r="H24"/>
  <c r="H23" s="1"/>
  <c r="H22" s="1"/>
  <c r="E25" l="1"/>
  <c r="E24" s="1"/>
  <c r="E23" s="1"/>
  <c r="E22" s="1"/>
  <c r="J13"/>
  <c r="K13"/>
  <c r="F13"/>
  <c r="G13"/>
  <c r="H13"/>
  <c r="I13"/>
  <c r="E14"/>
  <c r="E13" s="1"/>
  <c r="J11" l="1"/>
  <c r="J12"/>
  <c r="K11"/>
  <c r="K12"/>
  <c r="F11"/>
  <c r="F12"/>
  <c r="H11"/>
  <c r="H12"/>
  <c r="I11"/>
  <c r="I12"/>
  <c r="E12"/>
  <c r="E11" s="1"/>
  <c r="G11"/>
  <c r="G12"/>
</calcChain>
</file>

<file path=xl/sharedStrings.xml><?xml version="1.0" encoding="utf-8"?>
<sst xmlns="http://schemas.openxmlformats.org/spreadsheetml/2006/main" count="48" uniqueCount="36">
  <si>
    <t>CONSILIUL JUDETEAN ARGES</t>
  </si>
  <si>
    <t>INFLUENTE</t>
  </si>
  <si>
    <t>Nr. crt.</t>
  </si>
  <si>
    <t>DENUMIRE INDICATORI</t>
  </si>
  <si>
    <t>COD</t>
  </si>
  <si>
    <t>I</t>
  </si>
  <si>
    <t>SECTIUNEA DE FUNCTIONARE</t>
  </si>
  <si>
    <t xml:space="preserve">TOTAL CHELTUIELI </t>
  </si>
  <si>
    <t>Cheltuieli curente</t>
  </si>
  <si>
    <t xml:space="preserve"> Transferuri </t>
  </si>
  <si>
    <t>I.1</t>
  </si>
  <si>
    <t>I.2</t>
  </si>
  <si>
    <t>Trim III</t>
  </si>
  <si>
    <t>Trim IV</t>
  </si>
  <si>
    <t>ESTIMARI ANII</t>
  </si>
  <si>
    <t>mii lei</t>
  </si>
  <si>
    <t>Nr.    crt</t>
  </si>
  <si>
    <t>Trim I</t>
  </si>
  <si>
    <t>LA BUGETUL LOCAL PE ANUL 2025</t>
  </si>
  <si>
    <t xml:space="preserve"> AN 2025</t>
  </si>
  <si>
    <t>50.02</t>
  </si>
  <si>
    <t>La H.C.J. nr.       /     06.2025</t>
  </si>
  <si>
    <t>51.01.01</t>
  </si>
  <si>
    <t>51.02.29</t>
  </si>
  <si>
    <t>67.02.03.04</t>
  </si>
  <si>
    <t>CULTURA</t>
  </si>
  <si>
    <t>67.02</t>
  </si>
  <si>
    <t>CENTRUL JUDETEAN DE CULTURA SI ARTE ARGES</t>
  </si>
  <si>
    <t>CENTRUL " DOINA ARGESULUI "</t>
  </si>
  <si>
    <t>SECTIUNEA DE DEZVOLTARE</t>
  </si>
  <si>
    <t xml:space="preserve">  I.             cheltuieli de personal</t>
  </si>
  <si>
    <t xml:space="preserve"> II.              cheltuieli cu bunuri si servicii</t>
  </si>
  <si>
    <t xml:space="preserve">                 alte cheltuieli</t>
  </si>
  <si>
    <t>59.40</t>
  </si>
  <si>
    <t>Alte transferuri  de capital catre institutii publice</t>
  </si>
  <si>
    <t>ANEXA NR. 1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</si>
</sst>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9C0006"/>
      <name val="Calibri"/>
      <family val="2"/>
      <charset val="238"/>
      <scheme val="minor"/>
    </font>
    <font>
      <b/>
      <sz val="11"/>
      <color rgb="FF006100"/>
      <name val="Times New Roman"/>
      <family val="1"/>
      <charset val="238"/>
    </font>
    <font>
      <b/>
      <sz val="11"/>
      <color rgb="FF9C0006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</font>
    <font>
      <sz val="10"/>
      <name val="Times New Roman"/>
      <family val="1"/>
      <charset val="238"/>
    </font>
    <font>
      <b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0" fillId="4" borderId="0" applyNumberFormat="0" applyBorder="0" applyAlignment="0" applyProtection="0"/>
    <xf numFmtId="0" fontId="12" fillId="5" borderId="0" applyNumberFormat="0" applyBorder="0" applyAlignment="0" applyProtection="0"/>
    <xf numFmtId="0" fontId="15" fillId="6" borderId="9" applyNumberFormat="0" applyFont="0" applyAlignment="0" applyProtection="0"/>
  </cellStyleXfs>
  <cellXfs count="70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5" fillId="3" borderId="2" xfId="0" applyFont="1" applyFill="1" applyBorder="1" applyAlignment="1">
      <alignment horizontal="center"/>
    </xf>
    <xf numFmtId="2" fontId="5" fillId="2" borderId="2" xfId="0" applyNumberFormat="1" applyFont="1" applyFill="1" applyBorder="1"/>
    <xf numFmtId="0" fontId="8" fillId="0" borderId="0" xfId="0" applyFont="1" applyBorder="1"/>
    <xf numFmtId="0" fontId="9" fillId="0" borderId="0" xfId="0" applyFont="1"/>
    <xf numFmtId="0" fontId="11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6" fillId="2" borderId="6" xfId="0" applyFont="1" applyFill="1" applyBorder="1"/>
    <xf numFmtId="0" fontId="7" fillId="2" borderId="5" xfId="0" applyFont="1" applyFill="1" applyBorder="1"/>
    <xf numFmtId="0" fontId="7" fillId="2" borderId="6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2" fontId="6" fillId="2" borderId="2" xfId="0" applyNumberFormat="1" applyFont="1" applyFill="1" applyBorder="1" applyAlignment="1">
      <alignment horizontal="center"/>
    </xf>
    <xf numFmtId="2" fontId="6" fillId="2" borderId="2" xfId="0" applyNumberFormat="1" applyFont="1" applyFill="1" applyBorder="1"/>
    <xf numFmtId="0" fontId="6" fillId="0" borderId="2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4" fontId="6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/>
    </xf>
    <xf numFmtId="4" fontId="11" fillId="0" borderId="2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3" fillId="4" borderId="2" xfId="1" applyFont="1" applyBorder="1" applyAlignment="1">
      <alignment horizontal="center" wrapText="1"/>
    </xf>
    <xf numFmtId="2" fontId="13" fillId="4" borderId="2" xfId="1" applyNumberFormat="1" applyFont="1" applyBorder="1" applyAlignment="1">
      <alignment horizontal="center" wrapText="1"/>
    </xf>
    <xf numFmtId="4" fontId="13" fillId="4" borderId="2" xfId="1" applyNumberFormat="1" applyFont="1" applyBorder="1" applyAlignment="1">
      <alignment horizontal="center"/>
    </xf>
    <xf numFmtId="0" fontId="14" fillId="5" borderId="5" xfId="2" applyFont="1" applyBorder="1" applyAlignment="1">
      <alignment horizontal="center"/>
    </xf>
    <xf numFmtId="0" fontId="14" fillId="5" borderId="4" xfId="2" applyFont="1" applyBorder="1" applyAlignment="1">
      <alignment horizontal="center"/>
    </xf>
    <xf numFmtId="4" fontId="14" fillId="5" borderId="2" xfId="2" applyNumberFormat="1" applyFont="1" applyBorder="1" applyAlignment="1">
      <alignment horizontal="center"/>
    </xf>
    <xf numFmtId="0" fontId="16" fillId="2" borderId="5" xfId="0" applyFont="1" applyFill="1" applyBorder="1"/>
    <xf numFmtId="0" fontId="17" fillId="0" borderId="2" xfId="0" applyFont="1" applyFill="1" applyBorder="1"/>
    <xf numFmtId="0" fontId="17" fillId="0" borderId="2" xfId="0" applyFont="1" applyFill="1" applyBorder="1" applyAlignment="1">
      <alignment horizontal="center"/>
    </xf>
    <xf numFmtId="0" fontId="7" fillId="2" borderId="5" xfId="0" applyFont="1" applyFill="1" applyBorder="1" applyAlignment="1">
      <alignment wrapText="1"/>
    </xf>
    <xf numFmtId="0" fontId="11" fillId="0" borderId="2" xfId="0" applyFont="1" applyBorder="1"/>
    <xf numFmtId="4" fontId="8" fillId="0" borderId="2" xfId="0" applyNumberFormat="1" applyFont="1" applyFill="1" applyBorder="1" applyAlignment="1">
      <alignment horizontal="center"/>
    </xf>
    <xf numFmtId="4" fontId="18" fillId="0" borderId="2" xfId="0" applyNumberFormat="1" applyFont="1" applyBorder="1" applyAlignment="1">
      <alignment horizontal="center"/>
    </xf>
    <xf numFmtId="0" fontId="6" fillId="6" borderId="2" xfId="3" applyFont="1" applyBorder="1" applyAlignment="1">
      <alignment horizontal="center" wrapText="1"/>
    </xf>
    <xf numFmtId="0" fontId="18" fillId="6" borderId="2" xfId="3" applyFont="1" applyBorder="1" applyAlignment="1">
      <alignment horizontal="center" wrapText="1"/>
    </xf>
    <xf numFmtId="2" fontId="6" fillId="6" borderId="2" xfId="3" applyNumberFormat="1" applyFont="1" applyBorder="1" applyAlignment="1">
      <alignment horizontal="center"/>
    </xf>
    <xf numFmtId="0" fontId="16" fillId="6" borderId="2" xfId="3" applyFont="1" applyBorder="1" applyAlignment="1">
      <alignment horizontal="center"/>
    </xf>
    <xf numFmtId="4" fontId="6" fillId="6" borderId="2" xfId="3" applyNumberFormat="1" applyFont="1" applyBorder="1" applyAlignment="1">
      <alignment horizontal="center"/>
    </xf>
    <xf numFmtId="2" fontId="18" fillId="6" borderId="2" xfId="3" applyNumberFormat="1" applyFont="1" applyBorder="1" applyAlignment="1">
      <alignment horizontal="center"/>
    </xf>
    <xf numFmtId="0" fontId="18" fillId="6" borderId="2" xfId="3" applyFont="1" applyBorder="1" applyAlignment="1">
      <alignment horizontal="center"/>
    </xf>
    <xf numFmtId="4" fontId="18" fillId="6" borderId="2" xfId="3" applyNumberFormat="1" applyFont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</cellXfs>
  <cellStyles count="4">
    <cellStyle name="Bad" xfId="2" builtinId="27"/>
    <cellStyle name="Good" xfId="1" builtinId="26"/>
    <cellStyle name="Normal" xfId="0" builtinId="0"/>
    <cellStyle name="Note" xfId="3" builtin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topLeftCell="B1" workbookViewId="0">
      <selection activeCell="G21" sqref="G21"/>
    </sheetView>
  </sheetViews>
  <sheetFormatPr defaultRowHeight="15"/>
  <cols>
    <col min="1" max="1" width="3.42578125" customWidth="1"/>
    <col min="2" max="2" width="4.7109375" style="8" customWidth="1"/>
    <col min="3" max="3" width="40" style="8" customWidth="1"/>
    <col min="4" max="4" width="11.85546875" style="8" customWidth="1"/>
    <col min="5" max="5" width="11" style="8" customWidth="1"/>
    <col min="6" max="6" width="11" style="8" hidden="1" customWidth="1"/>
    <col min="7" max="7" width="11.5703125" style="8" customWidth="1"/>
    <col min="8" max="8" width="11.140625" style="8" customWidth="1"/>
    <col min="9" max="9" width="11.85546875" style="8" customWidth="1"/>
    <col min="10" max="10" width="12.28515625" style="8" customWidth="1"/>
    <col min="11" max="11" width="11.5703125" style="8" customWidth="1"/>
  </cols>
  <sheetData>
    <row r="1" spans="1:11">
      <c r="A1" s="1"/>
      <c r="B1" s="9"/>
      <c r="C1" s="9" t="s">
        <v>0</v>
      </c>
      <c r="D1" s="9"/>
      <c r="E1" s="10"/>
      <c r="F1" s="10"/>
      <c r="J1" s="10" t="s">
        <v>35</v>
      </c>
    </row>
    <row r="2" spans="1:11" ht="18">
      <c r="A2" s="2"/>
      <c r="B2" s="22"/>
      <c r="C2" s="54"/>
      <c r="D2" s="54"/>
      <c r="E2" s="11"/>
      <c r="F2" s="11"/>
      <c r="I2" s="69" t="s">
        <v>21</v>
      </c>
      <c r="J2" s="69"/>
      <c r="K2" s="69"/>
    </row>
    <row r="3" spans="1:11" ht="18">
      <c r="A3" s="2"/>
      <c r="B3" s="22"/>
      <c r="C3" s="12"/>
      <c r="D3" s="12"/>
      <c r="E3" s="13"/>
      <c r="F3" s="13"/>
    </row>
    <row r="4" spans="1:11" ht="18">
      <c r="A4" s="2"/>
      <c r="B4" s="22"/>
      <c r="C4" s="12"/>
      <c r="D4" s="12"/>
      <c r="E4" s="14"/>
      <c r="F4" s="14"/>
    </row>
    <row r="5" spans="1:11" ht="18">
      <c r="A5" s="59" t="s">
        <v>1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15.75">
      <c r="A6" s="60" t="s">
        <v>18</v>
      </c>
      <c r="B6" s="60"/>
      <c r="C6" s="60"/>
      <c r="D6" s="60"/>
      <c r="E6" s="60"/>
      <c r="F6" s="60"/>
      <c r="G6" s="60"/>
      <c r="H6" s="60"/>
      <c r="I6" s="60"/>
      <c r="J6" s="60"/>
      <c r="K6" s="60"/>
    </row>
    <row r="7" spans="1:11">
      <c r="A7" s="3"/>
      <c r="B7" s="23"/>
      <c r="C7" s="55"/>
      <c r="D7" s="55"/>
      <c r="E7" s="55"/>
      <c r="F7" s="31"/>
    </row>
    <row r="8" spans="1:11">
      <c r="A8" s="3"/>
      <c r="B8" s="23"/>
      <c r="C8" s="15"/>
      <c r="D8" s="16"/>
      <c r="E8" s="13"/>
      <c r="F8" s="13"/>
      <c r="J8" s="27" t="s">
        <v>15</v>
      </c>
    </row>
    <row r="9" spans="1:11">
      <c r="A9" s="3"/>
      <c r="B9" s="65" t="s">
        <v>16</v>
      </c>
      <c r="C9" s="63" t="s">
        <v>3</v>
      </c>
      <c r="D9" s="63" t="s">
        <v>4</v>
      </c>
      <c r="E9" s="61" t="s">
        <v>19</v>
      </c>
      <c r="F9" s="67" t="s">
        <v>17</v>
      </c>
      <c r="G9" s="61" t="s">
        <v>12</v>
      </c>
      <c r="H9" s="61" t="s">
        <v>13</v>
      </c>
      <c r="I9" s="56" t="s">
        <v>14</v>
      </c>
      <c r="J9" s="57"/>
      <c r="K9" s="58"/>
    </row>
    <row r="10" spans="1:11" ht="30" customHeight="1">
      <c r="A10" s="32" t="s">
        <v>2</v>
      </c>
      <c r="B10" s="66"/>
      <c r="C10" s="64"/>
      <c r="D10" s="64"/>
      <c r="E10" s="62"/>
      <c r="F10" s="68"/>
      <c r="G10" s="62"/>
      <c r="H10" s="62"/>
      <c r="I10" s="26">
        <v>2026</v>
      </c>
      <c r="J10" s="26">
        <v>2027</v>
      </c>
      <c r="K10" s="26">
        <v>2028</v>
      </c>
    </row>
    <row r="11" spans="1:11" ht="31.5" customHeight="1">
      <c r="A11" s="4"/>
      <c r="B11" s="17"/>
      <c r="C11" s="33" t="s">
        <v>7</v>
      </c>
      <c r="D11" s="34" t="s">
        <v>20</v>
      </c>
      <c r="E11" s="35">
        <f>E12</f>
        <v>0</v>
      </c>
      <c r="F11" s="35">
        <f t="shared" ref="F11:K11" si="0">F12</f>
        <v>0</v>
      </c>
      <c r="G11" s="35">
        <f t="shared" si="0"/>
        <v>0</v>
      </c>
      <c r="H11" s="35">
        <f t="shared" si="0"/>
        <v>0</v>
      </c>
      <c r="I11" s="35">
        <f t="shared" si="0"/>
        <v>0</v>
      </c>
      <c r="J11" s="35">
        <f t="shared" si="0"/>
        <v>0</v>
      </c>
      <c r="K11" s="35">
        <f t="shared" si="0"/>
        <v>0</v>
      </c>
    </row>
    <row r="12" spans="1:11" ht="27.75" customHeight="1">
      <c r="A12" s="5"/>
      <c r="B12" s="24" t="s">
        <v>5</v>
      </c>
      <c r="C12" s="36" t="s">
        <v>25</v>
      </c>
      <c r="D12" s="37" t="s">
        <v>26</v>
      </c>
      <c r="E12" s="38">
        <f>E13+E22</f>
        <v>0</v>
      </c>
      <c r="F12" s="38">
        <f t="shared" ref="F12:K12" si="1">F13+F22</f>
        <v>0</v>
      </c>
      <c r="G12" s="38">
        <f t="shared" si="1"/>
        <v>0</v>
      </c>
      <c r="H12" s="38">
        <f t="shared" si="1"/>
        <v>0</v>
      </c>
      <c r="I12" s="38">
        <f t="shared" si="1"/>
        <v>0</v>
      </c>
      <c r="J12" s="38">
        <f t="shared" si="1"/>
        <v>0</v>
      </c>
      <c r="K12" s="38">
        <f t="shared" si="1"/>
        <v>0</v>
      </c>
    </row>
    <row r="13" spans="1:11" ht="32.25" customHeight="1">
      <c r="A13" s="5"/>
      <c r="B13" s="48" t="s">
        <v>10</v>
      </c>
      <c r="C13" s="46" t="s">
        <v>27</v>
      </c>
      <c r="D13" s="49" t="s">
        <v>24</v>
      </c>
      <c r="E13" s="50">
        <f>E14+E20</f>
        <v>-7681</v>
      </c>
      <c r="F13" s="50">
        <f t="shared" ref="F13:K13" si="2">F14+F20</f>
        <v>0</v>
      </c>
      <c r="G13" s="50">
        <f t="shared" si="2"/>
        <v>-5996</v>
      </c>
      <c r="H13" s="50">
        <f t="shared" si="2"/>
        <v>-1685</v>
      </c>
      <c r="I13" s="50">
        <f t="shared" si="2"/>
        <v>-7160</v>
      </c>
      <c r="J13" s="50">
        <f t="shared" si="2"/>
        <v>-7160</v>
      </c>
      <c r="K13" s="50">
        <f t="shared" si="2"/>
        <v>-7160</v>
      </c>
    </row>
    <row r="14" spans="1:11" ht="24.75" customHeight="1">
      <c r="A14" s="5"/>
      <c r="B14" s="25"/>
      <c r="C14" s="19" t="s">
        <v>6</v>
      </c>
      <c r="D14" s="18"/>
      <c r="E14" s="28">
        <f t="shared" ref="E14:K15" si="3">E15</f>
        <v>-7160</v>
      </c>
      <c r="F14" s="28">
        <f t="shared" si="3"/>
        <v>0</v>
      </c>
      <c r="G14" s="28">
        <f t="shared" si="3"/>
        <v>-5475</v>
      </c>
      <c r="H14" s="28">
        <f t="shared" si="3"/>
        <v>-1685</v>
      </c>
      <c r="I14" s="28">
        <f t="shared" si="3"/>
        <v>-7160</v>
      </c>
      <c r="J14" s="28">
        <f t="shared" si="3"/>
        <v>-7160</v>
      </c>
      <c r="K14" s="28">
        <f t="shared" si="3"/>
        <v>-7160</v>
      </c>
    </row>
    <row r="15" spans="1:11" ht="20.25" customHeight="1">
      <c r="A15" s="5"/>
      <c r="B15" s="25"/>
      <c r="C15" s="21" t="s">
        <v>8</v>
      </c>
      <c r="D15" s="18"/>
      <c r="E15" s="28">
        <f>E16</f>
        <v>-7160</v>
      </c>
      <c r="F15" s="28">
        <f t="shared" si="3"/>
        <v>0</v>
      </c>
      <c r="G15" s="28">
        <f t="shared" ref="G15:I15" si="4">G16</f>
        <v>-5475</v>
      </c>
      <c r="H15" s="28">
        <f t="shared" si="4"/>
        <v>-1685</v>
      </c>
      <c r="I15" s="28">
        <f t="shared" si="4"/>
        <v>-7160</v>
      </c>
      <c r="J15" s="28">
        <f t="shared" ref="J15:K15" si="5">J16</f>
        <v>-7160</v>
      </c>
      <c r="K15" s="28">
        <f t="shared" si="5"/>
        <v>-7160</v>
      </c>
    </row>
    <row r="16" spans="1:11" ht="21.75" customHeight="1">
      <c r="A16" s="5"/>
      <c r="B16" s="25"/>
      <c r="C16" s="20" t="s">
        <v>9</v>
      </c>
      <c r="D16" s="18" t="s">
        <v>22</v>
      </c>
      <c r="E16" s="28">
        <f>E17+E18+E19</f>
        <v>-7160</v>
      </c>
      <c r="F16" s="28">
        <f t="shared" ref="F16:K16" si="6">F17+F18+F19</f>
        <v>0</v>
      </c>
      <c r="G16" s="28">
        <f t="shared" si="6"/>
        <v>-5475</v>
      </c>
      <c r="H16" s="28">
        <f t="shared" si="6"/>
        <v>-1685</v>
      </c>
      <c r="I16" s="28">
        <f t="shared" si="6"/>
        <v>-7160</v>
      </c>
      <c r="J16" s="28">
        <f t="shared" si="6"/>
        <v>-7160</v>
      </c>
      <c r="K16" s="28">
        <f t="shared" si="6"/>
        <v>-7160</v>
      </c>
    </row>
    <row r="17" spans="1:11" ht="21.75" customHeight="1">
      <c r="A17" s="5"/>
      <c r="B17" s="25"/>
      <c r="C17" s="40" t="s">
        <v>30</v>
      </c>
      <c r="D17" s="41">
        <v>10</v>
      </c>
      <c r="E17" s="28">
        <f>G17+H17</f>
        <v>-5100</v>
      </c>
      <c r="F17" s="29"/>
      <c r="G17" s="30">
        <v>-3800</v>
      </c>
      <c r="H17" s="30">
        <v>-1300</v>
      </c>
      <c r="I17" s="30">
        <v>-5100</v>
      </c>
      <c r="J17" s="30">
        <v>-5100</v>
      </c>
      <c r="K17" s="30">
        <v>-5100</v>
      </c>
    </row>
    <row r="18" spans="1:11" ht="21.75" customHeight="1">
      <c r="A18" s="5"/>
      <c r="B18" s="25"/>
      <c r="C18" s="40" t="s">
        <v>31</v>
      </c>
      <c r="D18" s="41">
        <v>20</v>
      </c>
      <c r="E18" s="28">
        <f t="shared" ref="E18:E21" si="7">G18+H18</f>
        <v>-2000</v>
      </c>
      <c r="F18" s="29"/>
      <c r="G18" s="44">
        <v>-1630</v>
      </c>
      <c r="H18" s="44">
        <v>-370</v>
      </c>
      <c r="I18" s="44">
        <v>-2000</v>
      </c>
      <c r="J18" s="44">
        <v>-2000</v>
      </c>
      <c r="K18" s="44">
        <v>-2000</v>
      </c>
    </row>
    <row r="19" spans="1:11" ht="21.75" customHeight="1">
      <c r="A19" s="5"/>
      <c r="B19" s="25"/>
      <c r="C19" s="40" t="s">
        <v>32</v>
      </c>
      <c r="D19" s="41" t="s">
        <v>33</v>
      </c>
      <c r="E19" s="28">
        <f t="shared" si="7"/>
        <v>-60</v>
      </c>
      <c r="F19" s="29"/>
      <c r="G19" s="30">
        <v>-45</v>
      </c>
      <c r="H19" s="30">
        <v>-15</v>
      </c>
      <c r="I19" s="30">
        <v>-60</v>
      </c>
      <c r="J19" s="30">
        <v>-60</v>
      </c>
      <c r="K19" s="30">
        <v>-60</v>
      </c>
    </row>
    <row r="20" spans="1:11" ht="21.75" customHeight="1">
      <c r="A20" s="5"/>
      <c r="B20" s="25"/>
      <c r="C20" s="39" t="s">
        <v>29</v>
      </c>
      <c r="D20" s="18"/>
      <c r="E20" s="28">
        <f>E21</f>
        <v>-521</v>
      </c>
      <c r="F20" s="28">
        <f t="shared" ref="F20:K20" si="8">F21</f>
        <v>0</v>
      </c>
      <c r="G20" s="28">
        <f t="shared" si="8"/>
        <v>-521</v>
      </c>
      <c r="H20" s="28">
        <f t="shared" si="8"/>
        <v>0</v>
      </c>
      <c r="I20" s="28">
        <f t="shared" si="8"/>
        <v>0</v>
      </c>
      <c r="J20" s="28">
        <f t="shared" si="8"/>
        <v>0</v>
      </c>
      <c r="K20" s="28">
        <f t="shared" si="8"/>
        <v>0</v>
      </c>
    </row>
    <row r="21" spans="1:11" ht="32.25" customHeight="1">
      <c r="A21" s="5"/>
      <c r="B21" s="25"/>
      <c r="C21" s="42" t="s">
        <v>34</v>
      </c>
      <c r="D21" s="18" t="s">
        <v>23</v>
      </c>
      <c r="E21" s="28">
        <f t="shared" si="7"/>
        <v>-521</v>
      </c>
      <c r="F21" s="29"/>
      <c r="G21" s="30">
        <v>-521</v>
      </c>
      <c r="H21" s="30">
        <v>0</v>
      </c>
      <c r="I21" s="30">
        <v>0</v>
      </c>
      <c r="J21" s="30">
        <v>0</v>
      </c>
      <c r="K21" s="30">
        <v>0</v>
      </c>
    </row>
    <row r="22" spans="1:11" ht="35.25" customHeight="1">
      <c r="A22" s="5"/>
      <c r="B22" s="51" t="s">
        <v>11</v>
      </c>
      <c r="C22" s="47" t="s">
        <v>28</v>
      </c>
      <c r="D22" s="52" t="s">
        <v>24</v>
      </c>
      <c r="E22" s="53">
        <f>E23+E29</f>
        <v>7681</v>
      </c>
      <c r="F22" s="53">
        <f t="shared" ref="F22:K22" si="9">F23+F29</f>
        <v>0</v>
      </c>
      <c r="G22" s="53">
        <f t="shared" si="9"/>
        <v>5996</v>
      </c>
      <c r="H22" s="53">
        <f t="shared" si="9"/>
        <v>1685</v>
      </c>
      <c r="I22" s="53">
        <f t="shared" si="9"/>
        <v>7160</v>
      </c>
      <c r="J22" s="53">
        <f t="shared" si="9"/>
        <v>7160</v>
      </c>
      <c r="K22" s="53">
        <f t="shared" si="9"/>
        <v>7160</v>
      </c>
    </row>
    <row r="23" spans="1:11" ht="24" customHeight="1">
      <c r="A23" s="5"/>
      <c r="B23" s="25"/>
      <c r="C23" s="19" t="s">
        <v>6</v>
      </c>
      <c r="D23" s="18"/>
      <c r="E23" s="28">
        <f t="shared" ref="E23:F24" si="10">E24</f>
        <v>7160</v>
      </c>
      <c r="F23" s="29">
        <f t="shared" si="10"/>
        <v>0</v>
      </c>
      <c r="G23" s="29">
        <f t="shared" ref="G23:H23" si="11">G24</f>
        <v>5475</v>
      </c>
      <c r="H23" s="29">
        <f t="shared" si="11"/>
        <v>1685</v>
      </c>
      <c r="I23" s="30">
        <f>I24</f>
        <v>7160</v>
      </c>
      <c r="J23" s="30">
        <f t="shared" ref="J23:K23" si="12">J24</f>
        <v>7160</v>
      </c>
      <c r="K23" s="30">
        <f t="shared" si="12"/>
        <v>7160</v>
      </c>
    </row>
    <row r="24" spans="1:11" ht="21" customHeight="1">
      <c r="A24" s="5"/>
      <c r="B24" s="25"/>
      <c r="C24" s="21" t="s">
        <v>8</v>
      </c>
      <c r="D24" s="18"/>
      <c r="E24" s="28">
        <f t="shared" si="10"/>
        <v>7160</v>
      </c>
      <c r="F24" s="29">
        <f t="shared" si="10"/>
        <v>0</v>
      </c>
      <c r="G24" s="29">
        <f t="shared" ref="G24:H24" si="13">G25</f>
        <v>5475</v>
      </c>
      <c r="H24" s="29">
        <f t="shared" si="13"/>
        <v>1685</v>
      </c>
      <c r="I24" s="30">
        <f>I25</f>
        <v>7160</v>
      </c>
      <c r="J24" s="30">
        <f t="shared" ref="J24:K24" si="14">J25</f>
        <v>7160</v>
      </c>
      <c r="K24" s="30">
        <f t="shared" si="14"/>
        <v>7160</v>
      </c>
    </row>
    <row r="25" spans="1:11" ht="21" customHeight="1">
      <c r="A25" s="5"/>
      <c r="B25" s="25"/>
      <c r="C25" s="20" t="s">
        <v>9</v>
      </c>
      <c r="D25" s="18" t="s">
        <v>22</v>
      </c>
      <c r="E25" s="28">
        <f>E26+E27+E28</f>
        <v>7160</v>
      </c>
      <c r="F25" s="28">
        <f t="shared" ref="F25:K25" si="15">F26+F27+F28</f>
        <v>0</v>
      </c>
      <c r="G25" s="28">
        <f t="shared" si="15"/>
        <v>5475</v>
      </c>
      <c r="H25" s="28">
        <f t="shared" si="15"/>
        <v>1685</v>
      </c>
      <c r="I25" s="28">
        <f t="shared" si="15"/>
        <v>7160</v>
      </c>
      <c r="J25" s="28">
        <f t="shared" si="15"/>
        <v>7160</v>
      </c>
      <c r="K25" s="28">
        <f t="shared" si="15"/>
        <v>7160</v>
      </c>
    </row>
    <row r="26" spans="1:11" ht="22.5" customHeight="1">
      <c r="A26" s="5"/>
      <c r="B26" s="25"/>
      <c r="C26" s="40" t="s">
        <v>30</v>
      </c>
      <c r="D26" s="41">
        <v>10</v>
      </c>
      <c r="E26" s="28">
        <f>G26+H26</f>
        <v>5100</v>
      </c>
      <c r="F26" s="29">
        <v>0</v>
      </c>
      <c r="G26" s="30">
        <v>3800</v>
      </c>
      <c r="H26" s="30">
        <v>1300</v>
      </c>
      <c r="I26" s="30">
        <v>5100</v>
      </c>
      <c r="J26" s="30">
        <v>5100</v>
      </c>
      <c r="K26" s="30">
        <v>5100</v>
      </c>
    </row>
    <row r="27" spans="1:11" ht="24.75" customHeight="1">
      <c r="A27" s="5"/>
      <c r="B27" s="25"/>
      <c r="C27" s="40" t="s">
        <v>31</v>
      </c>
      <c r="D27" s="41">
        <v>20</v>
      </c>
      <c r="E27" s="28">
        <f t="shared" ref="E27:E28" si="16">G27+H27</f>
        <v>2000</v>
      </c>
      <c r="F27" s="29">
        <v>0</v>
      </c>
      <c r="G27" s="30">
        <v>1630</v>
      </c>
      <c r="H27" s="30">
        <v>370</v>
      </c>
      <c r="I27" s="30">
        <v>2000</v>
      </c>
      <c r="J27" s="30">
        <v>2000</v>
      </c>
      <c r="K27" s="30">
        <v>2000</v>
      </c>
    </row>
    <row r="28" spans="1:11" ht="26.25" customHeight="1">
      <c r="A28" s="6"/>
      <c r="B28" s="43"/>
      <c r="C28" s="40" t="s">
        <v>32</v>
      </c>
      <c r="D28" s="41" t="s">
        <v>33</v>
      </c>
      <c r="E28" s="28">
        <f t="shared" si="16"/>
        <v>60</v>
      </c>
      <c r="F28" s="25"/>
      <c r="G28" s="30">
        <v>45</v>
      </c>
      <c r="H28" s="30">
        <v>15</v>
      </c>
      <c r="I28" s="30">
        <v>60</v>
      </c>
      <c r="J28" s="30">
        <v>60</v>
      </c>
      <c r="K28" s="30">
        <v>60</v>
      </c>
    </row>
    <row r="29" spans="1:11" ht="23.25" customHeight="1">
      <c r="A29" s="7"/>
      <c r="B29" s="43"/>
      <c r="C29" s="39" t="s">
        <v>29</v>
      </c>
      <c r="D29" s="18"/>
      <c r="E29" s="45">
        <f>E30</f>
        <v>521</v>
      </c>
      <c r="F29" s="45">
        <f t="shared" ref="F29:K29" si="17">F30</f>
        <v>0</v>
      </c>
      <c r="G29" s="45">
        <f t="shared" si="17"/>
        <v>521</v>
      </c>
      <c r="H29" s="45">
        <f t="shared" si="17"/>
        <v>0</v>
      </c>
      <c r="I29" s="45">
        <f t="shared" si="17"/>
        <v>0</v>
      </c>
      <c r="J29" s="45">
        <f t="shared" si="17"/>
        <v>0</v>
      </c>
      <c r="K29" s="45">
        <f t="shared" si="17"/>
        <v>0</v>
      </c>
    </row>
    <row r="30" spans="1:11" ht="33" customHeight="1">
      <c r="B30" s="43"/>
      <c r="C30" s="42" t="s">
        <v>34</v>
      </c>
      <c r="D30" s="18" t="s">
        <v>23</v>
      </c>
      <c r="E30" s="30">
        <f>G30</f>
        <v>521</v>
      </c>
      <c r="F30" s="30"/>
      <c r="G30" s="30">
        <v>521</v>
      </c>
      <c r="H30" s="30">
        <v>0</v>
      </c>
      <c r="I30" s="30">
        <v>0</v>
      </c>
      <c r="J30" s="30">
        <v>0</v>
      </c>
      <c r="K30" s="30">
        <v>0</v>
      </c>
    </row>
  </sheetData>
  <mergeCells count="13">
    <mergeCell ref="C2:D2"/>
    <mergeCell ref="C7:E7"/>
    <mergeCell ref="I9:K9"/>
    <mergeCell ref="A5:K5"/>
    <mergeCell ref="A6:K6"/>
    <mergeCell ref="E9:E10"/>
    <mergeCell ref="G9:G10"/>
    <mergeCell ref="H9:H10"/>
    <mergeCell ref="D9:D10"/>
    <mergeCell ref="C9:C10"/>
    <mergeCell ref="B9:B10"/>
    <mergeCell ref="F9:F10"/>
    <mergeCell ref="I2:K2"/>
  </mergeCells>
  <pageMargins left="0.68" right="0.52" top="0.43" bottom="0.4" header="0.31496062992125984" footer="0.25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cumulat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ligia.bucsan</cp:lastModifiedBy>
  <cp:lastPrinted>2025-06-04T07:35:39Z</cp:lastPrinted>
  <dcterms:created xsi:type="dcterms:W3CDTF">2020-09-07T10:07:37Z</dcterms:created>
  <dcterms:modified xsi:type="dcterms:W3CDTF">2025-06-04T09:42:36Z</dcterms:modified>
</cp:coreProperties>
</file>